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75"/>
  </bookViews>
  <sheets>
    <sheet name="4 неделя текущего месяца" sheetId="96" r:id="rId1"/>
    <sheet name="3 неделя текущего месяца" sheetId="95" r:id="rId2"/>
    <sheet name="2 неделя текущего месяца" sheetId="93" r:id="rId3"/>
    <sheet name="1 неделя текущего месяца" sheetId="98" r:id="rId4"/>
  </sheets>
  <calcPr calcId="125725"/>
</workbook>
</file>

<file path=xl/calcChain.xml><?xml version="1.0" encoding="utf-8"?>
<calcChain xmlns="http://schemas.openxmlformats.org/spreadsheetml/2006/main">
  <c r="G18" i="95"/>
  <c r="D18"/>
  <c r="D17" i="93"/>
  <c r="D17" i="98"/>
  <c r="P17"/>
  <c r="M17"/>
  <c r="J17"/>
  <c r="G17"/>
  <c r="P10"/>
  <c r="M10"/>
  <c r="M18" s="1"/>
  <c r="J10"/>
  <c r="J18" s="1"/>
  <c r="G10"/>
  <c r="D10"/>
  <c r="D18" s="1"/>
  <c r="D15" i="96"/>
  <c r="P15"/>
  <c r="M15"/>
  <c r="J15"/>
  <c r="G15"/>
  <c r="P8"/>
  <c r="P16" s="1"/>
  <c r="M8"/>
  <c r="M16" s="1"/>
  <c r="J8"/>
  <c r="J16" s="1"/>
  <c r="G8"/>
  <c r="G16" s="1"/>
  <c r="D8"/>
  <c r="D16" s="1"/>
  <c r="P18" i="95"/>
  <c r="M18"/>
  <c r="J18"/>
  <c r="P10"/>
  <c r="M10"/>
  <c r="J10"/>
  <c r="G10"/>
  <c r="D10"/>
  <c r="P17" i="93"/>
  <c r="M17"/>
  <c r="J17"/>
  <c r="G17"/>
  <c r="P10"/>
  <c r="P18" s="1"/>
  <c r="M10"/>
  <c r="M18" s="1"/>
  <c r="J10"/>
  <c r="G10"/>
  <c r="D10"/>
  <c r="G19" i="95" l="1"/>
  <c r="M19"/>
  <c r="J19"/>
  <c r="P19"/>
  <c r="D19"/>
  <c r="J18" i="93"/>
  <c r="G18"/>
  <c r="D18"/>
  <c r="P18" i="98"/>
  <c r="G18"/>
  <c r="P19" l="1"/>
  <c r="P17" i="96"/>
  <c r="P19" i="93"/>
  <c r="P20" i="95"/>
</calcChain>
</file>

<file path=xl/sharedStrings.xml><?xml version="1.0" encoding="utf-8"?>
<sst xmlns="http://schemas.openxmlformats.org/spreadsheetml/2006/main" count="362" uniqueCount="56">
  <si>
    <t>ПОНЕДЕЛЬНИК</t>
  </si>
  <si>
    <t>ВТОРНИК</t>
  </si>
  <si>
    <t>СРЕДА</t>
  </si>
  <si>
    <t>ЧЕТВЕРГ</t>
  </si>
  <si>
    <t>ПЯТНИЦА</t>
  </si>
  <si>
    <t>№</t>
  </si>
  <si>
    <t>Заказчики</t>
  </si>
  <si>
    <t>V,м3</t>
  </si>
  <si>
    <t>Пушкина №13</t>
  </si>
  <si>
    <t>Некрасова №6 и №8</t>
  </si>
  <si>
    <t>Осипенко №3 (редакция)</t>
  </si>
  <si>
    <t>с.Чепца, Труда №19</t>
  </si>
  <si>
    <t>Некрасова №24</t>
  </si>
  <si>
    <t>ТСЖ "Ломоносова"</t>
  </si>
  <si>
    <t xml:space="preserve">Пушкина №10 </t>
  </si>
  <si>
    <t>Осипенко №9</t>
  </si>
  <si>
    <t>Итого</t>
  </si>
  <si>
    <t>ГАЗ 53</t>
  </si>
  <si>
    <t>Азина №24</t>
  </si>
  <si>
    <t>1-2</t>
  </si>
  <si>
    <t>Железнодорожная №18</t>
  </si>
  <si>
    <t>2</t>
  </si>
  <si>
    <t xml:space="preserve">Ломоносова №65А </t>
  </si>
  <si>
    <t>3</t>
  </si>
  <si>
    <t>Пушкина №15</t>
  </si>
  <si>
    <t>Ленина №46</t>
  </si>
  <si>
    <t>Механизаторов №31</t>
  </si>
  <si>
    <t>3-4</t>
  </si>
  <si>
    <t>Ломоносова №65А</t>
  </si>
  <si>
    <t>5</t>
  </si>
  <si>
    <t>Железнодорожная №4</t>
  </si>
  <si>
    <t>6</t>
  </si>
  <si>
    <t>7</t>
  </si>
  <si>
    <t>4</t>
  </si>
  <si>
    <t>ТО</t>
  </si>
  <si>
    <t>ФАКТ ИТОГО ЗА СУТКИ</t>
  </si>
  <si>
    <t>ФАКТ ВСЕГО ЗА НЕДЕЛЮ</t>
  </si>
  <si>
    <t>1</t>
  </si>
  <si>
    <t>Осипенко №3( Пушкина)</t>
  </si>
  <si>
    <t>Некрасова №10 север</t>
  </si>
  <si>
    <t>Некрасова №10 юг</t>
  </si>
  <si>
    <t>Железнодорожная №13</t>
  </si>
  <si>
    <t xml:space="preserve">Некрасова №6 и №8 </t>
  </si>
  <si>
    <t xml:space="preserve">Некрасова №10 север </t>
  </si>
  <si>
    <t xml:space="preserve">Пушкина №13 </t>
  </si>
  <si>
    <r>
      <t xml:space="preserve">Механизаторов №31    </t>
    </r>
    <r>
      <rPr>
        <b/>
        <sz val="10"/>
        <color rgb="FFFF0000"/>
        <rFont val="Calibri"/>
        <family val="2"/>
        <charset val="204"/>
        <scheme val="minor"/>
      </rPr>
      <t xml:space="preserve">  </t>
    </r>
  </si>
  <si>
    <r>
      <t xml:space="preserve">Железнодорожная №18           </t>
    </r>
    <r>
      <rPr>
        <b/>
        <sz val="8"/>
        <color rgb="FFFF0000"/>
        <rFont val="Calibri"/>
        <family val="2"/>
        <charset val="204"/>
        <scheme val="minor"/>
      </rPr>
      <t xml:space="preserve">  </t>
    </r>
  </si>
  <si>
    <t>КАМАЗ</t>
  </si>
  <si>
    <r>
      <t xml:space="preserve">Осипенко №3( Пушкина)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</si>
  <si>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 xml:space="preserve">Осипенко №3 (редакция) </t>
  </si>
  <si>
    <t xml:space="preserve">Железнодорожная №4     </t>
  </si>
  <si>
    <t xml:space="preserve">Пушкина №15 </t>
  </si>
  <si>
    <t xml:space="preserve">Ленина №46 </t>
  </si>
  <si>
    <t xml:space="preserve">ТСЖ "Ломоносова" </t>
  </si>
  <si>
    <t xml:space="preserve">Осипенко №9 </t>
  </si>
  <si>
    <t xml:space="preserve">Некрасова №24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</si>
</sst>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49" fontId="7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4" fontId="7" fillId="2" borderId="2" xfId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workbookViewId="0">
      <selection activeCell="L12" sqref="L12"/>
    </sheetView>
  </sheetViews>
  <sheetFormatPr defaultRowHeight="15"/>
  <cols>
    <col min="1" max="1" width="10.85546875" style="1" customWidth="1"/>
    <col min="2" max="2" width="3.5703125" style="2" customWidth="1"/>
    <col min="3" max="3" width="21.7109375" style="3" customWidth="1"/>
    <col min="4" max="4" width="8.85546875" style="2" customWidth="1"/>
    <col min="5" max="5" width="3.85546875" style="2" customWidth="1"/>
    <col min="6" max="6" width="22.28515625" style="3" customWidth="1"/>
    <col min="7" max="7" width="5.85546875" style="2" customWidth="1"/>
    <col min="8" max="8" width="3.7109375" style="2" customWidth="1"/>
    <col min="9" max="9" width="21.28515625" style="3" customWidth="1"/>
    <col min="10" max="10" width="6" style="2" customWidth="1"/>
    <col min="11" max="11" width="3.85546875" style="2" customWidth="1"/>
    <col min="12" max="12" width="21.28515625" style="3" customWidth="1"/>
    <col min="13" max="13" width="4.42578125" style="2" customWidth="1"/>
    <col min="14" max="14" width="5.28515625" style="16" customWidth="1"/>
    <col min="15" max="15" width="21.85546875" style="3" customWidth="1"/>
    <col min="16" max="16" width="6.140625" style="2" customWidth="1"/>
  </cols>
  <sheetData>
    <row r="1" spans="1:16">
      <c r="C1" s="23"/>
      <c r="D1" s="23"/>
      <c r="E1" s="23"/>
      <c r="F1" s="23"/>
      <c r="G1" s="23"/>
      <c r="H1" s="23"/>
      <c r="I1" s="23"/>
    </row>
    <row r="2" spans="1:16">
      <c r="A2" s="24" t="s">
        <v>0</v>
      </c>
      <c r="B2" s="24"/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6" t="s">
        <v>4</v>
      </c>
      <c r="O2" s="27"/>
      <c r="P2" s="28"/>
    </row>
    <row r="3" spans="1:16" ht="15" customHeight="1">
      <c r="A3" s="29" t="s">
        <v>47</v>
      </c>
      <c r="B3" s="22" t="s">
        <v>5</v>
      </c>
      <c r="C3" s="22" t="s">
        <v>6</v>
      </c>
      <c r="D3" s="4" t="s">
        <v>7</v>
      </c>
      <c r="E3" s="22" t="s">
        <v>5</v>
      </c>
      <c r="F3" s="22" t="s">
        <v>6</v>
      </c>
      <c r="G3" s="5" t="s">
        <v>7</v>
      </c>
      <c r="H3" s="22" t="s">
        <v>5</v>
      </c>
      <c r="I3" s="22" t="s">
        <v>6</v>
      </c>
      <c r="J3" s="5" t="s">
        <v>7</v>
      </c>
      <c r="K3" s="22" t="s">
        <v>5</v>
      </c>
      <c r="L3" s="22" t="s">
        <v>6</v>
      </c>
      <c r="M3" s="5" t="s">
        <v>7</v>
      </c>
      <c r="N3" s="17" t="s">
        <v>5</v>
      </c>
      <c r="O3" s="22" t="s">
        <v>6</v>
      </c>
      <c r="P3" s="5" t="s">
        <v>7</v>
      </c>
    </row>
    <row r="4" spans="1:16" ht="13.5" customHeight="1">
      <c r="A4" s="30"/>
      <c r="B4" s="6">
        <v>1</v>
      </c>
      <c r="C4" s="8" t="s">
        <v>8</v>
      </c>
      <c r="D4" s="6">
        <v>12</v>
      </c>
      <c r="E4" s="6">
        <v>1</v>
      </c>
      <c r="F4" s="8" t="s">
        <v>25</v>
      </c>
      <c r="G4" s="6">
        <v>12</v>
      </c>
      <c r="H4" s="6"/>
      <c r="I4" s="9"/>
      <c r="J4" s="6">
        <v>0</v>
      </c>
      <c r="K4" s="6">
        <v>1</v>
      </c>
      <c r="L4" s="9" t="s">
        <v>38</v>
      </c>
      <c r="M4" s="6">
        <v>12</v>
      </c>
      <c r="N4" s="13" t="s">
        <v>37</v>
      </c>
      <c r="O4" s="8" t="s">
        <v>8</v>
      </c>
      <c r="P4" s="6">
        <v>12</v>
      </c>
    </row>
    <row r="5" spans="1:16" ht="15.75" customHeight="1">
      <c r="A5" s="30"/>
      <c r="B5" s="6">
        <v>2</v>
      </c>
      <c r="C5" s="9" t="s">
        <v>20</v>
      </c>
      <c r="D5" s="6">
        <v>12</v>
      </c>
      <c r="E5" s="6"/>
      <c r="F5" s="9"/>
      <c r="G5" s="6">
        <v>0</v>
      </c>
      <c r="H5" s="6"/>
      <c r="I5" s="8"/>
      <c r="J5" s="6">
        <v>0</v>
      </c>
      <c r="K5" s="6"/>
      <c r="L5" s="9"/>
      <c r="M5" s="6">
        <v>0</v>
      </c>
      <c r="N5" s="11" t="s">
        <v>21</v>
      </c>
      <c r="O5" s="19" t="s">
        <v>13</v>
      </c>
      <c r="P5" s="6">
        <v>12</v>
      </c>
    </row>
    <row r="6" spans="1:16" ht="12.75" customHeight="1">
      <c r="A6" s="30"/>
      <c r="B6" s="6">
        <v>3</v>
      </c>
      <c r="C6" s="9" t="s">
        <v>13</v>
      </c>
      <c r="D6" s="6">
        <v>12</v>
      </c>
      <c r="E6" s="6"/>
      <c r="F6" s="8"/>
      <c r="G6" s="6">
        <v>0</v>
      </c>
      <c r="H6" s="6"/>
      <c r="I6" s="9"/>
      <c r="J6" s="6">
        <v>0</v>
      </c>
      <c r="K6" s="6"/>
      <c r="L6" s="9"/>
      <c r="M6" s="6">
        <v>0</v>
      </c>
      <c r="N6" s="11" t="s">
        <v>23</v>
      </c>
      <c r="O6" s="8" t="s">
        <v>26</v>
      </c>
      <c r="P6" s="6">
        <v>12</v>
      </c>
    </row>
    <row r="7" spans="1:16" ht="15" customHeight="1">
      <c r="A7" s="30"/>
      <c r="B7" s="6">
        <v>4</v>
      </c>
      <c r="C7" s="8" t="s">
        <v>26</v>
      </c>
      <c r="D7" s="6">
        <v>12</v>
      </c>
      <c r="E7" s="6"/>
      <c r="F7" s="19"/>
      <c r="G7" s="6">
        <v>0</v>
      </c>
      <c r="H7" s="6"/>
      <c r="I7" s="9"/>
      <c r="J7" s="6">
        <v>0</v>
      </c>
      <c r="K7" s="6"/>
      <c r="L7" s="9"/>
      <c r="M7" s="6">
        <v>0</v>
      </c>
      <c r="N7" s="11" t="s">
        <v>33</v>
      </c>
      <c r="O7" s="9" t="s">
        <v>12</v>
      </c>
      <c r="P7" s="6">
        <v>12</v>
      </c>
    </row>
    <row r="8" spans="1:16">
      <c r="A8" s="30"/>
      <c r="B8" s="25" t="s">
        <v>16</v>
      </c>
      <c r="C8" s="25"/>
      <c r="D8" s="22">
        <f>SUM(D4:D7)</f>
        <v>48</v>
      </c>
      <c r="E8" s="25" t="s">
        <v>16</v>
      </c>
      <c r="F8" s="25"/>
      <c r="G8" s="22">
        <f>SUM(G4:G7)</f>
        <v>12</v>
      </c>
      <c r="H8" s="25" t="s">
        <v>16</v>
      </c>
      <c r="I8" s="25"/>
      <c r="J8" s="22">
        <f>SUM(J4:J7)</f>
        <v>0</v>
      </c>
      <c r="K8" s="25" t="s">
        <v>16</v>
      </c>
      <c r="L8" s="25"/>
      <c r="M8" s="22">
        <f>SUM(M4:M7)</f>
        <v>12</v>
      </c>
      <c r="N8" s="25" t="s">
        <v>16</v>
      </c>
      <c r="O8" s="25"/>
      <c r="P8" s="22">
        <f>SUM(P4:P7)</f>
        <v>48</v>
      </c>
    </row>
    <row r="9" spans="1:16" ht="13.5" customHeight="1">
      <c r="A9" s="24" t="s">
        <v>17</v>
      </c>
      <c r="B9" s="6">
        <v>1</v>
      </c>
      <c r="C9" s="9" t="s">
        <v>18</v>
      </c>
      <c r="D9" s="6">
        <v>4</v>
      </c>
      <c r="E9" s="11" t="s">
        <v>19</v>
      </c>
      <c r="F9" s="9" t="s">
        <v>9</v>
      </c>
      <c r="G9" s="6">
        <v>8</v>
      </c>
      <c r="H9" s="11" t="s">
        <v>19</v>
      </c>
      <c r="I9" s="9" t="s">
        <v>9</v>
      </c>
      <c r="J9" s="6">
        <v>4</v>
      </c>
      <c r="K9" s="15"/>
      <c r="L9" s="21"/>
      <c r="M9" s="6">
        <v>0</v>
      </c>
      <c r="N9" s="11" t="s">
        <v>37</v>
      </c>
      <c r="O9" s="9" t="s">
        <v>40</v>
      </c>
      <c r="P9" s="6">
        <v>4</v>
      </c>
    </row>
    <row r="10" spans="1:16" ht="15" customHeight="1">
      <c r="A10" s="24"/>
      <c r="B10" s="11" t="s">
        <v>21</v>
      </c>
      <c r="C10" s="9" t="s">
        <v>22</v>
      </c>
      <c r="D10" s="6">
        <v>4</v>
      </c>
      <c r="E10" s="11" t="s">
        <v>23</v>
      </c>
      <c r="F10" s="9" t="s">
        <v>30</v>
      </c>
      <c r="G10" s="6">
        <v>4</v>
      </c>
      <c r="H10" s="11" t="s">
        <v>23</v>
      </c>
      <c r="I10" s="19" t="s">
        <v>13</v>
      </c>
      <c r="J10" s="6">
        <v>4</v>
      </c>
      <c r="K10" s="15"/>
      <c r="L10" s="21"/>
      <c r="M10" s="6">
        <v>0</v>
      </c>
      <c r="N10" s="11" t="s">
        <v>21</v>
      </c>
      <c r="O10" s="9" t="s">
        <v>28</v>
      </c>
      <c r="P10" s="6">
        <v>4</v>
      </c>
    </row>
    <row r="11" spans="1:16" ht="15" customHeight="1">
      <c r="A11" s="24"/>
      <c r="B11" s="11" t="s">
        <v>23</v>
      </c>
      <c r="C11" s="9" t="s">
        <v>9</v>
      </c>
      <c r="D11" s="6">
        <v>4</v>
      </c>
      <c r="E11" s="11" t="s">
        <v>33</v>
      </c>
      <c r="F11" s="9" t="s">
        <v>24</v>
      </c>
      <c r="G11" s="6">
        <v>4</v>
      </c>
      <c r="H11" s="11" t="s">
        <v>33</v>
      </c>
      <c r="I11" s="9" t="s">
        <v>30</v>
      </c>
      <c r="J11" s="6">
        <v>4</v>
      </c>
      <c r="K11" s="15"/>
      <c r="L11" s="20"/>
      <c r="M11" s="6">
        <v>0</v>
      </c>
      <c r="N11" s="11" t="s">
        <v>27</v>
      </c>
      <c r="O11" s="9" t="s">
        <v>9</v>
      </c>
      <c r="P11" s="6">
        <v>8</v>
      </c>
    </row>
    <row r="12" spans="1:16" ht="16.5" customHeight="1">
      <c r="A12" s="24"/>
      <c r="B12" s="11" t="s">
        <v>33</v>
      </c>
      <c r="C12" s="9" t="s">
        <v>10</v>
      </c>
      <c r="D12" s="6">
        <v>4</v>
      </c>
      <c r="E12" s="11"/>
      <c r="F12" s="9"/>
      <c r="G12" s="6">
        <v>0</v>
      </c>
      <c r="H12" s="11" t="s">
        <v>29</v>
      </c>
      <c r="I12" s="9" t="s">
        <v>41</v>
      </c>
      <c r="J12" s="6">
        <v>4</v>
      </c>
      <c r="K12" s="15"/>
      <c r="L12" s="20"/>
      <c r="M12" s="6">
        <v>0</v>
      </c>
      <c r="N12" s="11" t="s">
        <v>29</v>
      </c>
      <c r="O12" s="9" t="s">
        <v>39</v>
      </c>
      <c r="P12" s="6">
        <v>4</v>
      </c>
    </row>
    <row r="13" spans="1:16" ht="14.25" customHeight="1">
      <c r="A13" s="24"/>
      <c r="B13" s="11" t="s">
        <v>29</v>
      </c>
      <c r="C13" s="9" t="s">
        <v>40</v>
      </c>
      <c r="D13" s="6">
        <v>4</v>
      </c>
      <c r="E13" s="11"/>
      <c r="F13" s="14"/>
      <c r="G13" s="6">
        <v>0</v>
      </c>
      <c r="H13" s="11"/>
      <c r="I13" s="9"/>
      <c r="J13" s="6">
        <v>0</v>
      </c>
      <c r="K13" s="15"/>
      <c r="L13" s="9"/>
      <c r="M13" s="6">
        <v>0</v>
      </c>
      <c r="N13" s="11" t="s">
        <v>31</v>
      </c>
      <c r="O13" s="9" t="s">
        <v>10</v>
      </c>
      <c r="P13" s="6">
        <v>4</v>
      </c>
    </row>
    <row r="14" spans="1:16" ht="15" customHeight="1">
      <c r="A14" s="24"/>
      <c r="B14" s="11" t="s">
        <v>31</v>
      </c>
      <c r="C14" s="9" t="s">
        <v>39</v>
      </c>
      <c r="D14" s="6">
        <v>4</v>
      </c>
      <c r="E14" s="11"/>
      <c r="F14" s="14"/>
      <c r="G14" s="6">
        <v>0</v>
      </c>
      <c r="H14" s="11"/>
      <c r="I14" s="9"/>
      <c r="J14" s="6">
        <v>0</v>
      </c>
      <c r="K14" s="15"/>
      <c r="L14" s="15"/>
      <c r="M14" s="6">
        <v>0</v>
      </c>
      <c r="N14" s="11"/>
      <c r="O14" s="9"/>
      <c r="P14" s="6"/>
    </row>
    <row r="15" spans="1:16">
      <c r="A15" s="24"/>
      <c r="B15" s="25" t="s">
        <v>16</v>
      </c>
      <c r="C15" s="25"/>
      <c r="D15" s="22">
        <f>SUM(D9:D14)</f>
        <v>24</v>
      </c>
      <c r="E15" s="25" t="s">
        <v>16</v>
      </c>
      <c r="F15" s="25"/>
      <c r="G15" s="22">
        <f>SUM(G9:G14)</f>
        <v>16</v>
      </c>
      <c r="H15" s="25" t="s">
        <v>16</v>
      </c>
      <c r="I15" s="25"/>
      <c r="J15" s="22">
        <f>SUM(J9:J14)</f>
        <v>16</v>
      </c>
      <c r="K15" s="25" t="s">
        <v>16</v>
      </c>
      <c r="L15" s="25"/>
      <c r="M15" s="22">
        <f>SUM(M9:M14)</f>
        <v>0</v>
      </c>
      <c r="N15" s="25" t="s">
        <v>16</v>
      </c>
      <c r="O15" s="25"/>
      <c r="P15" s="22">
        <f>SUM(P9:P14)</f>
        <v>24</v>
      </c>
    </row>
    <row r="16" spans="1:16" s="12" customFormat="1" ht="18.75">
      <c r="A16" s="31" t="s">
        <v>35</v>
      </c>
      <c r="B16" s="31"/>
      <c r="C16" s="31"/>
      <c r="D16" s="32">
        <f>D8+DB15</f>
        <v>48</v>
      </c>
      <c r="E16" s="33" t="s">
        <v>35</v>
      </c>
      <c r="F16" s="33"/>
      <c r="G16" s="32">
        <f>G8+G15</f>
        <v>28</v>
      </c>
      <c r="H16" s="33" t="s">
        <v>35</v>
      </c>
      <c r="I16" s="33"/>
      <c r="J16" s="34">
        <f>J8+J15</f>
        <v>16</v>
      </c>
      <c r="K16" s="33" t="s">
        <v>35</v>
      </c>
      <c r="L16" s="33"/>
      <c r="M16" s="34">
        <f>M8+M15</f>
        <v>12</v>
      </c>
      <c r="N16" s="33" t="s">
        <v>35</v>
      </c>
      <c r="O16" s="33"/>
      <c r="P16" s="32">
        <f>P8+P15</f>
        <v>72</v>
      </c>
    </row>
    <row r="17" spans="1:16" ht="18.75">
      <c r="A17" s="31" t="s">
        <v>36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>
        <f>D16+G16+J16+M16+P16</f>
        <v>176</v>
      </c>
    </row>
  </sheetData>
  <mergeCells count="24">
    <mergeCell ref="N8:O8"/>
    <mergeCell ref="N2:P2"/>
    <mergeCell ref="C1:I1"/>
    <mergeCell ref="A2:D2"/>
    <mergeCell ref="E2:G2"/>
    <mergeCell ref="H2:J2"/>
    <mergeCell ref="K2:M2"/>
    <mergeCell ref="A3:A8"/>
    <mergeCell ref="B8:C8"/>
    <mergeCell ref="E8:F8"/>
    <mergeCell ref="H8:I8"/>
    <mergeCell ref="K8:L8"/>
    <mergeCell ref="A9:A15"/>
    <mergeCell ref="N15:O15"/>
    <mergeCell ref="B15:C15"/>
    <mergeCell ref="E15:F15"/>
    <mergeCell ref="H15:I15"/>
    <mergeCell ref="K15:L15"/>
    <mergeCell ref="A17:O17"/>
    <mergeCell ref="A16:C16"/>
    <mergeCell ref="E16:F16"/>
    <mergeCell ref="H16:I16"/>
    <mergeCell ref="K16:L16"/>
    <mergeCell ref="N16:O16"/>
  </mergeCells>
  <pageMargins left="0.19685039370078741" right="0.19685039370078741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O9" sqref="O9"/>
    </sheetView>
  </sheetViews>
  <sheetFormatPr defaultRowHeight="15"/>
  <cols>
    <col min="1" max="1" width="8.140625" style="1" customWidth="1"/>
    <col min="2" max="2" width="3.5703125" style="2" customWidth="1"/>
    <col min="3" max="3" width="21.7109375" style="3" customWidth="1"/>
    <col min="4" max="4" width="5.5703125" style="2" customWidth="1"/>
    <col min="5" max="5" width="3.85546875" style="2" customWidth="1"/>
    <col min="6" max="6" width="22.28515625" style="3" customWidth="1"/>
    <col min="7" max="7" width="5.85546875" style="2" customWidth="1"/>
    <col min="8" max="8" width="3.7109375" style="2" customWidth="1"/>
    <col min="9" max="9" width="21.28515625" style="3" customWidth="1"/>
    <col min="10" max="10" width="6" style="2" customWidth="1"/>
    <col min="11" max="11" width="3.85546875" style="2" customWidth="1"/>
    <col min="12" max="12" width="21.28515625" style="3" customWidth="1"/>
    <col min="13" max="13" width="4.42578125" style="2" customWidth="1"/>
    <col min="14" max="14" width="5.28515625" style="16" customWidth="1"/>
    <col min="15" max="15" width="21.85546875" style="3" customWidth="1"/>
    <col min="16" max="16" width="6.140625" style="2" customWidth="1"/>
  </cols>
  <sheetData>
    <row r="1" spans="1:16">
      <c r="C1" s="23"/>
      <c r="D1" s="23"/>
      <c r="E1" s="23"/>
      <c r="F1" s="23"/>
      <c r="G1" s="23"/>
      <c r="H1" s="23"/>
      <c r="I1" s="23"/>
    </row>
    <row r="2" spans="1:16">
      <c r="A2" s="24" t="s">
        <v>0</v>
      </c>
      <c r="B2" s="24"/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6" t="s">
        <v>4</v>
      </c>
      <c r="O2" s="27"/>
      <c r="P2" s="28"/>
    </row>
    <row r="3" spans="1:16" ht="15" customHeight="1">
      <c r="A3" s="29" t="s">
        <v>47</v>
      </c>
      <c r="B3" s="22" t="s">
        <v>5</v>
      </c>
      <c r="C3" s="22" t="s">
        <v>6</v>
      </c>
      <c r="D3" s="4" t="s">
        <v>7</v>
      </c>
      <c r="E3" s="22" t="s">
        <v>5</v>
      </c>
      <c r="F3" s="22" t="s">
        <v>6</v>
      </c>
      <c r="G3" s="5" t="s">
        <v>7</v>
      </c>
      <c r="H3" s="22" t="s">
        <v>5</v>
      </c>
      <c r="I3" s="22" t="s">
        <v>6</v>
      </c>
      <c r="J3" s="5" t="s">
        <v>7</v>
      </c>
      <c r="K3" s="22" t="s">
        <v>5</v>
      </c>
      <c r="L3" s="22" t="s">
        <v>6</v>
      </c>
      <c r="M3" s="5" t="s">
        <v>7</v>
      </c>
      <c r="N3" s="17" t="s">
        <v>5</v>
      </c>
      <c r="O3" s="22" t="s">
        <v>6</v>
      </c>
      <c r="P3" s="5" t="s">
        <v>7</v>
      </c>
    </row>
    <row r="4" spans="1:16" ht="13.5" customHeight="1">
      <c r="A4" s="30"/>
      <c r="B4" s="6">
        <v>1</v>
      </c>
      <c r="C4" s="8" t="s">
        <v>8</v>
      </c>
      <c r="D4" s="6">
        <v>12</v>
      </c>
      <c r="E4" s="6">
        <v>1</v>
      </c>
      <c r="F4" s="19" t="s">
        <v>13</v>
      </c>
      <c r="G4" s="6">
        <v>12</v>
      </c>
      <c r="H4" s="6"/>
      <c r="I4" s="37" t="s">
        <v>34</v>
      </c>
      <c r="J4" s="6">
        <v>0</v>
      </c>
      <c r="K4" s="6">
        <v>1</v>
      </c>
      <c r="L4" s="9" t="s">
        <v>14</v>
      </c>
      <c r="M4" s="6">
        <v>12</v>
      </c>
      <c r="N4" s="13" t="s">
        <v>37</v>
      </c>
      <c r="O4" s="8" t="s">
        <v>8</v>
      </c>
      <c r="P4" s="6">
        <v>12</v>
      </c>
    </row>
    <row r="5" spans="1:16" ht="15.75" customHeight="1">
      <c r="A5" s="30"/>
      <c r="B5" s="6">
        <v>2</v>
      </c>
      <c r="C5" s="8" t="s">
        <v>15</v>
      </c>
      <c r="D5" s="6">
        <v>12</v>
      </c>
      <c r="E5" s="6">
        <v>2</v>
      </c>
      <c r="F5" s="9" t="s">
        <v>11</v>
      </c>
      <c r="G5" s="6">
        <v>12</v>
      </c>
      <c r="H5" s="6"/>
      <c r="I5" s="38"/>
      <c r="J5" s="6">
        <v>0</v>
      </c>
      <c r="K5" s="6"/>
      <c r="L5" s="9"/>
      <c r="M5" s="6">
        <v>0</v>
      </c>
      <c r="N5" s="11" t="s">
        <v>21</v>
      </c>
      <c r="O5" s="19" t="s">
        <v>13</v>
      </c>
      <c r="P5" s="6">
        <v>12</v>
      </c>
    </row>
    <row r="6" spans="1:16" ht="12.75" customHeight="1">
      <c r="A6" s="30"/>
      <c r="B6" s="6">
        <v>3</v>
      </c>
      <c r="C6" s="9" t="s">
        <v>13</v>
      </c>
      <c r="D6" s="6">
        <v>12</v>
      </c>
      <c r="E6" s="6"/>
      <c r="F6" s="9"/>
      <c r="G6" s="6"/>
      <c r="H6" s="6"/>
      <c r="I6" s="38"/>
      <c r="J6" s="6">
        <v>0</v>
      </c>
      <c r="K6" s="6"/>
      <c r="L6" s="9"/>
      <c r="M6" s="6">
        <v>0</v>
      </c>
      <c r="N6" s="11" t="s">
        <v>23</v>
      </c>
      <c r="O6" s="9" t="s">
        <v>12</v>
      </c>
      <c r="P6" s="6">
        <v>12</v>
      </c>
    </row>
    <row r="7" spans="1:16" ht="15" customHeight="1">
      <c r="A7" s="30"/>
      <c r="B7" s="6">
        <v>4</v>
      </c>
      <c r="C7" s="9" t="s">
        <v>40</v>
      </c>
      <c r="D7" s="6">
        <v>12</v>
      </c>
      <c r="E7" s="6"/>
      <c r="F7" s="19"/>
      <c r="G7" s="6"/>
      <c r="H7" s="6"/>
      <c r="I7" s="38"/>
      <c r="J7" s="6">
        <v>0</v>
      </c>
      <c r="K7" s="6"/>
      <c r="L7" s="9"/>
      <c r="M7" s="6">
        <v>0</v>
      </c>
      <c r="N7" s="6">
        <v>4</v>
      </c>
      <c r="O7" s="8" t="s">
        <v>26</v>
      </c>
      <c r="P7" s="6">
        <v>12</v>
      </c>
    </row>
    <row r="8" spans="1:16">
      <c r="A8" s="30"/>
      <c r="B8" s="6">
        <v>5</v>
      </c>
      <c r="C8" s="9" t="s">
        <v>12</v>
      </c>
      <c r="D8" s="6">
        <v>12</v>
      </c>
      <c r="E8" s="6"/>
      <c r="F8" s="7"/>
      <c r="G8" s="6">
        <v>0</v>
      </c>
      <c r="H8" s="6"/>
      <c r="I8" s="38"/>
      <c r="J8" s="6">
        <v>0</v>
      </c>
      <c r="K8" s="6"/>
      <c r="L8" s="9"/>
      <c r="M8" s="6">
        <v>0</v>
      </c>
      <c r="N8" s="11"/>
      <c r="O8" s="9"/>
      <c r="P8" s="6"/>
    </row>
    <row r="9" spans="1:16" ht="12" customHeight="1">
      <c r="A9" s="30"/>
      <c r="B9" s="6">
        <v>6</v>
      </c>
      <c r="C9" s="8" t="s">
        <v>26</v>
      </c>
      <c r="D9" s="6">
        <v>12</v>
      </c>
      <c r="E9" s="6"/>
      <c r="F9" s="9"/>
      <c r="G9" s="6">
        <v>0</v>
      </c>
      <c r="H9" s="6"/>
      <c r="I9" s="39"/>
      <c r="J9" s="6">
        <v>0</v>
      </c>
      <c r="K9" s="6"/>
      <c r="L9" s="10"/>
      <c r="M9" s="6">
        <v>0</v>
      </c>
      <c r="N9" s="11"/>
      <c r="O9" s="9"/>
      <c r="P9" s="6"/>
    </row>
    <row r="10" spans="1:16">
      <c r="A10" s="30"/>
      <c r="B10" s="25" t="s">
        <v>16</v>
      </c>
      <c r="C10" s="25"/>
      <c r="D10" s="22">
        <f>SUM(D4:D9)</f>
        <v>72</v>
      </c>
      <c r="E10" s="25" t="s">
        <v>16</v>
      </c>
      <c r="F10" s="25"/>
      <c r="G10" s="22">
        <f>SUM(G4:G9)</f>
        <v>24</v>
      </c>
      <c r="H10" s="25" t="s">
        <v>16</v>
      </c>
      <c r="I10" s="25"/>
      <c r="J10" s="22">
        <f>SUM(J4:J9)</f>
        <v>0</v>
      </c>
      <c r="K10" s="25" t="s">
        <v>16</v>
      </c>
      <c r="L10" s="25"/>
      <c r="M10" s="22">
        <f>SUM(M4:M9)</f>
        <v>12</v>
      </c>
      <c r="N10" s="25" t="s">
        <v>16</v>
      </c>
      <c r="O10" s="25"/>
      <c r="P10" s="22">
        <f>SUM(P4:P9)</f>
        <v>48</v>
      </c>
    </row>
    <row r="11" spans="1:16" ht="13.5" customHeight="1">
      <c r="A11" s="24" t="s">
        <v>17</v>
      </c>
      <c r="B11" s="6">
        <v>1</v>
      </c>
      <c r="C11" s="9" t="s">
        <v>18</v>
      </c>
      <c r="D11" s="6">
        <v>4</v>
      </c>
      <c r="E11" s="11" t="s">
        <v>19</v>
      </c>
      <c r="F11" s="9" t="s">
        <v>9</v>
      </c>
      <c r="G11" s="6">
        <v>8</v>
      </c>
      <c r="H11" s="11" t="s">
        <v>19</v>
      </c>
      <c r="I11" s="9" t="s">
        <v>9</v>
      </c>
      <c r="J11" s="6">
        <v>8</v>
      </c>
      <c r="K11" s="15"/>
      <c r="L11" s="40" t="s">
        <v>34</v>
      </c>
      <c r="M11" s="6">
        <v>0</v>
      </c>
      <c r="N11" s="11" t="s">
        <v>37</v>
      </c>
      <c r="O11" s="9" t="s">
        <v>18</v>
      </c>
      <c r="P11" s="6">
        <v>4</v>
      </c>
    </row>
    <row r="12" spans="1:16" ht="15" customHeight="1">
      <c r="A12" s="24"/>
      <c r="B12" s="11" t="s">
        <v>21</v>
      </c>
      <c r="C12" s="9" t="s">
        <v>22</v>
      </c>
      <c r="D12" s="6">
        <v>4</v>
      </c>
      <c r="E12" s="11" t="s">
        <v>23</v>
      </c>
      <c r="F12" s="9" t="s">
        <v>30</v>
      </c>
      <c r="G12" s="6">
        <v>4</v>
      </c>
      <c r="H12" s="11" t="s">
        <v>23</v>
      </c>
      <c r="I12" s="9" t="s">
        <v>30</v>
      </c>
      <c r="J12" s="6">
        <v>4</v>
      </c>
      <c r="K12" s="15"/>
      <c r="L12" s="41"/>
      <c r="M12" s="6">
        <v>0</v>
      </c>
      <c r="N12" s="11" t="s">
        <v>21</v>
      </c>
      <c r="O12" s="9" t="s">
        <v>28</v>
      </c>
      <c r="P12" s="6">
        <v>4</v>
      </c>
    </row>
    <row r="13" spans="1:16" ht="15" customHeight="1">
      <c r="A13" s="24"/>
      <c r="B13" s="11" t="s">
        <v>23</v>
      </c>
      <c r="C13" s="9" t="s">
        <v>9</v>
      </c>
      <c r="D13" s="6">
        <v>4</v>
      </c>
      <c r="E13" s="11"/>
      <c r="F13" s="9"/>
      <c r="G13" s="6"/>
      <c r="H13" s="11" t="s">
        <v>33</v>
      </c>
      <c r="I13" s="9" t="s">
        <v>24</v>
      </c>
      <c r="J13" s="6">
        <v>4</v>
      </c>
      <c r="K13" s="15"/>
      <c r="L13" s="41"/>
      <c r="M13" s="6">
        <v>0</v>
      </c>
      <c r="N13" s="11" t="s">
        <v>27</v>
      </c>
      <c r="O13" s="9" t="s">
        <v>9</v>
      </c>
      <c r="P13" s="6">
        <v>8</v>
      </c>
    </row>
    <row r="14" spans="1:16" ht="16.5" customHeight="1">
      <c r="A14" s="24"/>
      <c r="B14" s="11" t="s">
        <v>33</v>
      </c>
      <c r="C14" s="9" t="s">
        <v>10</v>
      </c>
      <c r="D14" s="6">
        <v>4</v>
      </c>
      <c r="E14" s="11"/>
      <c r="F14" s="9"/>
      <c r="G14" s="6">
        <v>4</v>
      </c>
      <c r="H14" s="11"/>
      <c r="I14" s="9"/>
      <c r="J14" s="6">
        <v>0</v>
      </c>
      <c r="K14" s="15"/>
      <c r="L14" s="41"/>
      <c r="M14" s="6">
        <v>0</v>
      </c>
      <c r="N14" s="11" t="s">
        <v>29</v>
      </c>
      <c r="O14" s="9" t="s">
        <v>39</v>
      </c>
      <c r="P14" s="6">
        <v>4</v>
      </c>
    </row>
    <row r="15" spans="1:16" ht="14.25" customHeight="1">
      <c r="A15" s="24"/>
      <c r="B15" s="11" t="s">
        <v>29</v>
      </c>
      <c r="C15" s="9" t="s">
        <v>38</v>
      </c>
      <c r="D15" s="6">
        <v>4</v>
      </c>
      <c r="E15" s="11"/>
      <c r="F15" s="14"/>
      <c r="G15" s="6">
        <v>0</v>
      </c>
      <c r="H15" s="11"/>
      <c r="I15" s="9"/>
      <c r="J15" s="6">
        <v>0</v>
      </c>
      <c r="K15" s="15"/>
      <c r="L15" s="41"/>
      <c r="M15" s="6">
        <v>0</v>
      </c>
      <c r="N15" s="11" t="s">
        <v>31</v>
      </c>
      <c r="O15" s="9" t="s">
        <v>10</v>
      </c>
      <c r="P15" s="6">
        <v>4</v>
      </c>
    </row>
    <row r="16" spans="1:16" ht="15" customHeight="1">
      <c r="A16" s="24"/>
      <c r="B16" s="11" t="s">
        <v>31</v>
      </c>
      <c r="C16" s="9" t="s">
        <v>39</v>
      </c>
      <c r="D16" s="6">
        <v>4</v>
      </c>
      <c r="E16" s="11"/>
      <c r="F16" s="14"/>
      <c r="G16" s="6">
        <v>0</v>
      </c>
      <c r="H16" s="11"/>
      <c r="I16" s="9"/>
      <c r="J16" s="6">
        <v>0</v>
      </c>
      <c r="K16" s="15"/>
      <c r="L16" s="41"/>
      <c r="M16" s="6">
        <v>0</v>
      </c>
      <c r="N16" s="11" t="s">
        <v>32</v>
      </c>
      <c r="O16" s="9" t="s">
        <v>38</v>
      </c>
      <c r="P16" s="6">
        <v>4</v>
      </c>
    </row>
    <row r="17" spans="1:16" ht="15" customHeight="1">
      <c r="A17" s="24"/>
      <c r="B17" s="11" t="s">
        <v>32</v>
      </c>
      <c r="C17" s="9" t="s">
        <v>30</v>
      </c>
      <c r="D17" s="6">
        <v>4</v>
      </c>
      <c r="E17" s="11"/>
      <c r="F17" s="14"/>
      <c r="G17" s="6">
        <v>0</v>
      </c>
      <c r="H17" s="11"/>
      <c r="I17" s="9"/>
      <c r="J17" s="6">
        <v>0</v>
      </c>
      <c r="K17" s="15"/>
      <c r="L17" s="41"/>
      <c r="M17" s="6">
        <v>0</v>
      </c>
      <c r="N17" s="11"/>
      <c r="O17" s="9"/>
      <c r="P17" s="6">
        <v>0</v>
      </c>
    </row>
    <row r="18" spans="1:16">
      <c r="A18" s="24"/>
      <c r="B18" s="25" t="s">
        <v>16</v>
      </c>
      <c r="C18" s="25"/>
      <c r="D18" s="22">
        <f>SUM(D11:D17)</f>
        <v>28</v>
      </c>
      <c r="E18" s="25" t="s">
        <v>16</v>
      </c>
      <c r="F18" s="25"/>
      <c r="G18" s="22">
        <f>SUM(G11:G16)</f>
        <v>16</v>
      </c>
      <c r="H18" s="25" t="s">
        <v>16</v>
      </c>
      <c r="I18" s="25"/>
      <c r="J18" s="22">
        <f>SUM(J11:J16)</f>
        <v>16</v>
      </c>
      <c r="K18" s="25" t="s">
        <v>16</v>
      </c>
      <c r="L18" s="25"/>
      <c r="M18" s="22">
        <f>SUM(M11:M17)</f>
        <v>0</v>
      </c>
      <c r="N18" s="25" t="s">
        <v>16</v>
      </c>
      <c r="O18" s="25"/>
      <c r="P18" s="22">
        <f>SUM(P11:P17)</f>
        <v>28</v>
      </c>
    </row>
    <row r="19" spans="1:16" s="12" customFormat="1" ht="18.75">
      <c r="A19" s="31" t="s">
        <v>35</v>
      </c>
      <c r="B19" s="31"/>
      <c r="C19" s="31"/>
      <c r="D19" s="32">
        <f>D10+D18</f>
        <v>100</v>
      </c>
      <c r="E19" s="33" t="s">
        <v>35</v>
      </c>
      <c r="F19" s="33"/>
      <c r="G19" s="32">
        <f>G10+G18</f>
        <v>40</v>
      </c>
      <c r="H19" s="33" t="s">
        <v>35</v>
      </c>
      <c r="I19" s="33"/>
      <c r="J19" s="34">
        <f>J10+J18</f>
        <v>16</v>
      </c>
      <c r="K19" s="33" t="s">
        <v>35</v>
      </c>
      <c r="L19" s="33"/>
      <c r="M19" s="34">
        <f>M10+M18</f>
        <v>12</v>
      </c>
      <c r="N19" s="33" t="s">
        <v>35</v>
      </c>
      <c r="O19" s="33"/>
      <c r="P19" s="32">
        <f>P10+P18</f>
        <v>76</v>
      </c>
    </row>
    <row r="20" spans="1:16" ht="18.75">
      <c r="A20" s="31" t="s">
        <v>36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>
        <f>D19+G19+J19+M19+P19</f>
        <v>244</v>
      </c>
    </row>
  </sheetData>
  <mergeCells count="26">
    <mergeCell ref="N10:O10"/>
    <mergeCell ref="N2:P2"/>
    <mergeCell ref="C1:I1"/>
    <mergeCell ref="A2:D2"/>
    <mergeCell ref="E2:G2"/>
    <mergeCell ref="H2:J2"/>
    <mergeCell ref="K2:M2"/>
    <mergeCell ref="A3:A10"/>
    <mergeCell ref="B10:C10"/>
    <mergeCell ref="E10:F10"/>
    <mergeCell ref="H10:I10"/>
    <mergeCell ref="K10:L10"/>
    <mergeCell ref="I4:I9"/>
    <mergeCell ref="A11:A18"/>
    <mergeCell ref="N18:O18"/>
    <mergeCell ref="B18:C18"/>
    <mergeCell ref="E18:F18"/>
    <mergeCell ref="H18:I18"/>
    <mergeCell ref="K18:L18"/>
    <mergeCell ref="L11:L17"/>
    <mergeCell ref="A20:O20"/>
    <mergeCell ref="A19:C19"/>
    <mergeCell ref="E19:F19"/>
    <mergeCell ref="H19:I19"/>
    <mergeCell ref="K19:L19"/>
    <mergeCell ref="N19:O19"/>
  </mergeCells>
  <pageMargins left="0.19685039370078741" right="0.19685039370078741" top="0.15748031496062992" bottom="0.15748031496062992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D16" sqref="D16"/>
    </sheetView>
  </sheetViews>
  <sheetFormatPr defaultRowHeight="15"/>
  <cols>
    <col min="1" max="1" width="7.42578125" style="1" customWidth="1"/>
    <col min="2" max="2" width="3.5703125" style="2" customWidth="1"/>
    <col min="3" max="3" width="23.5703125" style="3" customWidth="1"/>
    <col min="4" max="4" width="5.5703125" style="2" customWidth="1"/>
    <col min="5" max="5" width="3.85546875" style="2" customWidth="1"/>
    <col min="6" max="6" width="22.28515625" style="3" customWidth="1"/>
    <col min="7" max="7" width="5.85546875" style="2" customWidth="1"/>
    <col min="8" max="8" width="3.7109375" style="2" customWidth="1"/>
    <col min="9" max="9" width="21.28515625" style="3" customWidth="1"/>
    <col min="10" max="10" width="6" style="2" customWidth="1"/>
    <col min="11" max="11" width="3.85546875" style="2" customWidth="1"/>
    <col min="12" max="12" width="21.28515625" style="3" customWidth="1"/>
    <col min="13" max="13" width="4.42578125" style="2" customWidth="1"/>
    <col min="14" max="14" width="5.28515625" style="16" customWidth="1"/>
    <col min="15" max="15" width="21.85546875" style="3" customWidth="1"/>
    <col min="16" max="16" width="6.140625" style="2" customWidth="1"/>
  </cols>
  <sheetData>
    <row r="1" spans="1:16">
      <c r="C1" s="23"/>
      <c r="D1" s="23"/>
      <c r="E1" s="23"/>
      <c r="F1" s="23"/>
      <c r="G1" s="23"/>
      <c r="H1" s="23"/>
      <c r="I1" s="23"/>
    </row>
    <row r="2" spans="1:16">
      <c r="A2" s="24" t="s">
        <v>0</v>
      </c>
      <c r="B2" s="24"/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6" t="s">
        <v>4</v>
      </c>
      <c r="O2" s="27"/>
      <c r="P2" s="28"/>
    </row>
    <row r="3" spans="1:16" ht="15" customHeight="1">
      <c r="A3" s="29" t="s">
        <v>47</v>
      </c>
      <c r="B3" s="22" t="s">
        <v>5</v>
      </c>
      <c r="C3" s="22" t="s">
        <v>6</v>
      </c>
      <c r="D3" s="4" t="s">
        <v>7</v>
      </c>
      <c r="E3" s="22" t="s">
        <v>5</v>
      </c>
      <c r="F3" s="22" t="s">
        <v>6</v>
      </c>
      <c r="G3" s="5" t="s">
        <v>7</v>
      </c>
      <c r="H3" s="22" t="s">
        <v>5</v>
      </c>
      <c r="I3" s="22" t="s">
        <v>6</v>
      </c>
      <c r="J3" s="5" t="s">
        <v>7</v>
      </c>
      <c r="K3" s="22" t="s">
        <v>5</v>
      </c>
      <c r="L3" s="22" t="s">
        <v>6</v>
      </c>
      <c r="M3" s="5" t="s">
        <v>7</v>
      </c>
      <c r="N3" s="17" t="s">
        <v>5</v>
      </c>
      <c r="O3" s="22" t="s">
        <v>6</v>
      </c>
      <c r="P3" s="5" t="s">
        <v>7</v>
      </c>
    </row>
    <row r="4" spans="1:16" ht="13.5" customHeight="1">
      <c r="A4" s="30"/>
      <c r="B4" s="6">
        <v>1</v>
      </c>
      <c r="C4" s="8" t="s">
        <v>44</v>
      </c>
      <c r="D4" s="6">
        <v>12</v>
      </c>
      <c r="E4" s="6"/>
      <c r="F4" s="8"/>
      <c r="G4" s="6">
        <v>0</v>
      </c>
      <c r="H4" s="6"/>
      <c r="I4" s="37" t="s">
        <v>34</v>
      </c>
      <c r="J4" s="6">
        <v>0</v>
      </c>
      <c r="K4" s="6"/>
      <c r="L4" s="9"/>
      <c r="M4" s="6">
        <v>0</v>
      </c>
      <c r="N4" s="13" t="s">
        <v>37</v>
      </c>
      <c r="O4" s="8" t="s">
        <v>8</v>
      </c>
      <c r="P4" s="6">
        <v>12</v>
      </c>
    </row>
    <row r="5" spans="1:16" ht="15.75" customHeight="1">
      <c r="A5" s="30"/>
      <c r="B5" s="6">
        <v>2</v>
      </c>
      <c r="C5" s="8" t="s">
        <v>54</v>
      </c>
      <c r="D5" s="6">
        <v>12</v>
      </c>
      <c r="E5" s="6">
        <v>1</v>
      </c>
      <c r="F5" s="9" t="s">
        <v>11</v>
      </c>
      <c r="G5" s="6">
        <v>12</v>
      </c>
      <c r="H5" s="6"/>
      <c r="I5" s="38"/>
      <c r="J5" s="6">
        <v>0</v>
      </c>
      <c r="K5" s="6">
        <v>1</v>
      </c>
      <c r="L5" s="8" t="s">
        <v>25</v>
      </c>
      <c r="M5" s="6">
        <v>12</v>
      </c>
      <c r="N5" s="11" t="s">
        <v>21</v>
      </c>
      <c r="O5" s="19" t="s">
        <v>13</v>
      </c>
      <c r="P5" s="6">
        <v>12</v>
      </c>
    </row>
    <row r="6" spans="1:16" ht="12.75" customHeight="1">
      <c r="A6" s="30"/>
      <c r="B6" s="6">
        <v>3</v>
      </c>
      <c r="C6" s="9" t="s">
        <v>53</v>
      </c>
      <c r="D6" s="6">
        <v>12</v>
      </c>
      <c r="E6" s="6"/>
      <c r="F6" s="9"/>
      <c r="G6" s="6">
        <v>0</v>
      </c>
      <c r="H6" s="6"/>
      <c r="I6" s="38"/>
      <c r="J6" s="6">
        <v>0</v>
      </c>
      <c r="K6" s="6"/>
      <c r="L6" s="9"/>
      <c r="M6" s="6">
        <v>0</v>
      </c>
      <c r="N6" s="11" t="s">
        <v>23</v>
      </c>
      <c r="O6" s="8" t="s">
        <v>26</v>
      </c>
      <c r="P6" s="6">
        <v>12</v>
      </c>
    </row>
    <row r="7" spans="1:16" ht="15" customHeight="1">
      <c r="A7" s="30"/>
      <c r="B7" s="6">
        <v>4</v>
      </c>
      <c r="C7" s="9" t="s">
        <v>18</v>
      </c>
      <c r="D7" s="6">
        <v>12</v>
      </c>
      <c r="E7" s="6"/>
      <c r="F7" s="9"/>
      <c r="G7" s="6">
        <v>0</v>
      </c>
      <c r="H7" s="6"/>
      <c r="I7" s="38"/>
      <c r="J7" s="6">
        <v>0</v>
      </c>
      <c r="K7" s="6"/>
      <c r="L7" s="9"/>
      <c r="M7" s="6">
        <v>0</v>
      </c>
      <c r="N7" s="11" t="s">
        <v>33</v>
      </c>
      <c r="O7" s="18" t="s">
        <v>20</v>
      </c>
      <c r="P7" s="6">
        <v>12</v>
      </c>
    </row>
    <row r="8" spans="1:16">
      <c r="A8" s="30"/>
      <c r="B8" s="6">
        <v>5</v>
      </c>
      <c r="C8" s="9" t="s">
        <v>55</v>
      </c>
      <c r="D8" s="6">
        <v>12</v>
      </c>
      <c r="E8" s="6"/>
      <c r="F8" s="7"/>
      <c r="G8" s="6">
        <v>0</v>
      </c>
      <c r="H8" s="6"/>
      <c r="I8" s="38"/>
      <c r="J8" s="6">
        <v>0</v>
      </c>
      <c r="K8" s="6"/>
      <c r="L8" s="9"/>
      <c r="M8" s="6">
        <v>0</v>
      </c>
      <c r="N8" s="11"/>
      <c r="O8" s="18"/>
      <c r="P8" s="6">
        <v>0</v>
      </c>
    </row>
    <row r="9" spans="1:16" ht="14.25" customHeight="1">
      <c r="A9" s="30"/>
      <c r="B9" s="6">
        <v>6</v>
      </c>
      <c r="C9" s="8" t="s">
        <v>26</v>
      </c>
      <c r="D9" s="6">
        <v>12</v>
      </c>
      <c r="E9" s="6"/>
      <c r="F9" s="9"/>
      <c r="G9" s="6">
        <v>0</v>
      </c>
      <c r="H9" s="6"/>
      <c r="I9" s="39"/>
      <c r="J9" s="6">
        <v>0</v>
      </c>
      <c r="K9" s="6"/>
      <c r="L9" s="10"/>
      <c r="M9" s="6">
        <v>0</v>
      </c>
      <c r="N9" s="11"/>
      <c r="O9" s="9"/>
      <c r="P9" s="6">
        <v>0</v>
      </c>
    </row>
    <row r="10" spans="1:16">
      <c r="A10" s="30"/>
      <c r="B10" s="25" t="s">
        <v>16</v>
      </c>
      <c r="C10" s="25"/>
      <c r="D10" s="22">
        <f>SUM(D4:D9)</f>
        <v>72</v>
      </c>
      <c r="E10" s="25" t="s">
        <v>16</v>
      </c>
      <c r="F10" s="25"/>
      <c r="G10" s="22">
        <f>SUM(G4:G9)</f>
        <v>12</v>
      </c>
      <c r="H10" s="25" t="s">
        <v>16</v>
      </c>
      <c r="I10" s="25"/>
      <c r="J10" s="22">
        <f>SUM(J4:J9)</f>
        <v>0</v>
      </c>
      <c r="K10" s="25" t="s">
        <v>16</v>
      </c>
      <c r="L10" s="25"/>
      <c r="M10" s="22">
        <f>SUM(M4:M9)</f>
        <v>12</v>
      </c>
      <c r="N10" s="25" t="s">
        <v>16</v>
      </c>
      <c r="O10" s="25"/>
      <c r="P10" s="22">
        <f>SUM(P4:P9)</f>
        <v>48</v>
      </c>
    </row>
    <row r="11" spans="1:16" ht="13.5" customHeight="1">
      <c r="A11" s="24" t="s">
        <v>17</v>
      </c>
      <c r="B11" s="6">
        <v>1</v>
      </c>
      <c r="C11" s="9" t="s">
        <v>40</v>
      </c>
      <c r="D11" s="6">
        <v>4</v>
      </c>
      <c r="E11" s="11" t="s">
        <v>19</v>
      </c>
      <c r="F11" s="9" t="s">
        <v>9</v>
      </c>
      <c r="G11" s="6">
        <v>8</v>
      </c>
      <c r="H11" s="11" t="s">
        <v>19</v>
      </c>
      <c r="I11" s="9" t="s">
        <v>9</v>
      </c>
      <c r="J11" s="6">
        <v>8</v>
      </c>
      <c r="K11" s="15"/>
      <c r="L11" s="37" t="s">
        <v>34</v>
      </c>
      <c r="M11" s="6">
        <v>0</v>
      </c>
      <c r="N11" s="11">
        <v>1</v>
      </c>
      <c r="O11" s="9" t="s">
        <v>18</v>
      </c>
      <c r="P11" s="6">
        <v>4</v>
      </c>
    </row>
    <row r="12" spans="1:16" ht="15" customHeight="1">
      <c r="A12" s="24"/>
      <c r="B12" s="11" t="s">
        <v>21</v>
      </c>
      <c r="C12" s="9" t="s">
        <v>22</v>
      </c>
      <c r="D12" s="6">
        <v>4</v>
      </c>
      <c r="E12" s="11" t="s">
        <v>23</v>
      </c>
      <c r="F12" s="9" t="s">
        <v>30</v>
      </c>
      <c r="G12" s="6">
        <v>4</v>
      </c>
      <c r="H12" s="11" t="s">
        <v>23</v>
      </c>
      <c r="I12" s="9" t="s">
        <v>30</v>
      </c>
      <c r="J12" s="6">
        <v>4</v>
      </c>
      <c r="K12" s="15"/>
      <c r="L12" s="35"/>
      <c r="M12" s="6">
        <v>0</v>
      </c>
      <c r="N12" s="11" t="s">
        <v>21</v>
      </c>
      <c r="O12" s="9" t="s">
        <v>28</v>
      </c>
      <c r="P12" s="6">
        <v>4</v>
      </c>
    </row>
    <row r="13" spans="1:16" ht="15" customHeight="1">
      <c r="A13" s="24"/>
      <c r="B13" s="11" t="s">
        <v>23</v>
      </c>
      <c r="C13" s="9" t="s">
        <v>9</v>
      </c>
      <c r="D13" s="6">
        <v>4</v>
      </c>
      <c r="E13" s="11"/>
      <c r="F13" s="9"/>
      <c r="G13" s="6"/>
      <c r="H13" s="11" t="s">
        <v>33</v>
      </c>
      <c r="I13" s="9" t="s">
        <v>13</v>
      </c>
      <c r="J13" s="6">
        <v>4</v>
      </c>
      <c r="K13" s="15"/>
      <c r="L13" s="35"/>
      <c r="M13" s="6">
        <v>0</v>
      </c>
      <c r="N13" s="11" t="s">
        <v>27</v>
      </c>
      <c r="O13" s="9" t="s">
        <v>9</v>
      </c>
      <c r="P13" s="6">
        <v>8</v>
      </c>
    </row>
    <row r="14" spans="1:16" ht="16.5" customHeight="1">
      <c r="A14" s="24"/>
      <c r="B14" s="11" t="s">
        <v>33</v>
      </c>
      <c r="C14" s="9" t="s">
        <v>10</v>
      </c>
      <c r="D14" s="6">
        <v>4</v>
      </c>
      <c r="E14" s="11"/>
      <c r="F14" s="9"/>
      <c r="G14" s="6"/>
      <c r="H14" s="11" t="s">
        <v>29</v>
      </c>
      <c r="I14" s="9" t="s">
        <v>24</v>
      </c>
      <c r="J14" s="6">
        <v>4</v>
      </c>
      <c r="K14" s="15"/>
      <c r="L14" s="35"/>
      <c r="M14" s="6">
        <v>0</v>
      </c>
      <c r="N14" s="11" t="s">
        <v>29</v>
      </c>
      <c r="O14" s="9" t="s">
        <v>39</v>
      </c>
      <c r="P14" s="6">
        <v>4</v>
      </c>
    </row>
    <row r="15" spans="1:16" ht="14.25" customHeight="1">
      <c r="A15" s="24"/>
      <c r="B15" s="11" t="s">
        <v>29</v>
      </c>
      <c r="C15" s="9" t="s">
        <v>38</v>
      </c>
      <c r="D15" s="6">
        <v>4</v>
      </c>
      <c r="E15" s="11"/>
      <c r="F15" s="14"/>
      <c r="G15" s="6"/>
      <c r="H15" s="11"/>
      <c r="I15" s="9"/>
      <c r="J15" s="6">
        <v>0</v>
      </c>
      <c r="K15" s="15"/>
      <c r="L15" s="35"/>
      <c r="M15" s="6">
        <v>0</v>
      </c>
      <c r="N15" s="11" t="s">
        <v>31</v>
      </c>
      <c r="O15" s="9" t="s">
        <v>10</v>
      </c>
      <c r="P15" s="6">
        <v>4</v>
      </c>
    </row>
    <row r="16" spans="1:16" ht="15" customHeight="1">
      <c r="A16" s="24"/>
      <c r="B16" s="11" t="s">
        <v>31</v>
      </c>
      <c r="C16" s="9" t="s">
        <v>39</v>
      </c>
      <c r="D16" s="6">
        <v>4</v>
      </c>
      <c r="E16" s="11"/>
      <c r="F16" s="14"/>
      <c r="G16" s="6">
        <v>0</v>
      </c>
      <c r="H16" s="11"/>
      <c r="I16" s="9"/>
      <c r="J16" s="6">
        <v>0</v>
      </c>
      <c r="K16" s="15"/>
      <c r="L16" s="36"/>
      <c r="M16" s="6">
        <v>0</v>
      </c>
      <c r="N16" s="11" t="s">
        <v>32</v>
      </c>
      <c r="O16" s="9" t="s">
        <v>38</v>
      </c>
      <c r="P16" s="6">
        <v>4</v>
      </c>
    </row>
    <row r="17" spans="1:16">
      <c r="A17" s="24"/>
      <c r="B17" s="25" t="s">
        <v>16</v>
      </c>
      <c r="C17" s="25"/>
      <c r="D17" s="22">
        <f>SUM(D11:D16)</f>
        <v>24</v>
      </c>
      <c r="E17" s="25" t="s">
        <v>16</v>
      </c>
      <c r="F17" s="25"/>
      <c r="G17" s="22">
        <f>SUM(G11:G16)</f>
        <v>12</v>
      </c>
      <c r="H17" s="25" t="s">
        <v>16</v>
      </c>
      <c r="I17" s="25"/>
      <c r="J17" s="22">
        <f>SUM(J11:J16)</f>
        <v>20</v>
      </c>
      <c r="K17" s="25" t="s">
        <v>16</v>
      </c>
      <c r="L17" s="25"/>
      <c r="M17" s="22">
        <f>SUM(M11:M16)</f>
        <v>0</v>
      </c>
      <c r="N17" s="25" t="s">
        <v>16</v>
      </c>
      <c r="O17" s="25"/>
      <c r="P17" s="22">
        <f>SUM(P11:P16)</f>
        <v>28</v>
      </c>
    </row>
    <row r="18" spans="1:16" s="12" customFormat="1" ht="18.75">
      <c r="A18" s="31" t="s">
        <v>35</v>
      </c>
      <c r="B18" s="31"/>
      <c r="C18" s="31"/>
      <c r="D18" s="32">
        <f>D10+D17</f>
        <v>96</v>
      </c>
      <c r="E18" s="33" t="s">
        <v>35</v>
      </c>
      <c r="F18" s="33"/>
      <c r="G18" s="32">
        <f>G10+G17</f>
        <v>24</v>
      </c>
      <c r="H18" s="33" t="s">
        <v>35</v>
      </c>
      <c r="I18" s="33"/>
      <c r="J18" s="34">
        <f>J10+J17</f>
        <v>20</v>
      </c>
      <c r="K18" s="33" t="s">
        <v>35</v>
      </c>
      <c r="L18" s="33"/>
      <c r="M18" s="34">
        <f>M10+M17</f>
        <v>12</v>
      </c>
      <c r="N18" s="33" t="s">
        <v>35</v>
      </c>
      <c r="O18" s="33"/>
      <c r="P18" s="32">
        <f>P10+P17</f>
        <v>76</v>
      </c>
    </row>
    <row r="19" spans="1:16" ht="18.75">
      <c r="A19" s="31" t="s">
        <v>36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>
        <f>D18+G18+J18+M18+P18</f>
        <v>228</v>
      </c>
    </row>
  </sheetData>
  <mergeCells count="26">
    <mergeCell ref="I4:I9"/>
    <mergeCell ref="L11:L16"/>
    <mergeCell ref="B10:C10"/>
    <mergeCell ref="E10:F10"/>
    <mergeCell ref="H10:I10"/>
    <mergeCell ref="K10:L10"/>
    <mergeCell ref="N2:P2"/>
    <mergeCell ref="C1:I1"/>
    <mergeCell ref="A2:D2"/>
    <mergeCell ref="E2:G2"/>
    <mergeCell ref="H2:J2"/>
    <mergeCell ref="K2:M2"/>
    <mergeCell ref="A19:O19"/>
    <mergeCell ref="A18:C18"/>
    <mergeCell ref="E18:F18"/>
    <mergeCell ref="H18:I18"/>
    <mergeCell ref="K18:L18"/>
    <mergeCell ref="N18:O18"/>
    <mergeCell ref="A11:A17"/>
    <mergeCell ref="N17:O17"/>
    <mergeCell ref="B17:C17"/>
    <mergeCell ref="E17:F17"/>
    <mergeCell ref="H17:I17"/>
    <mergeCell ref="K17:L17"/>
    <mergeCell ref="N10:O10"/>
    <mergeCell ref="A3:A10"/>
  </mergeCells>
  <pageMargins left="0.19685039370078741" right="0.19685039370078741" top="0.15748031496062992" bottom="0.15748031496062992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F9" sqref="F9"/>
    </sheetView>
  </sheetViews>
  <sheetFormatPr defaultRowHeight="15"/>
  <cols>
    <col min="1" max="1" width="8.5703125" style="1" customWidth="1"/>
    <col min="2" max="2" width="3.5703125" style="2" customWidth="1"/>
    <col min="3" max="3" width="21.7109375" style="3" customWidth="1"/>
    <col min="4" max="4" width="6.42578125" style="2" customWidth="1"/>
    <col min="5" max="5" width="3.85546875" style="2" customWidth="1"/>
    <col min="6" max="6" width="22.28515625" style="3" customWidth="1"/>
    <col min="7" max="7" width="5.85546875" style="2" customWidth="1"/>
    <col min="8" max="8" width="3.7109375" style="2" customWidth="1"/>
    <col min="9" max="9" width="21.28515625" style="3" customWidth="1"/>
    <col min="10" max="10" width="6" style="2" customWidth="1"/>
    <col min="11" max="11" width="3.85546875" style="2" customWidth="1"/>
    <col min="12" max="12" width="21.28515625" style="3" customWidth="1"/>
    <col min="13" max="13" width="6" style="2" customWidth="1"/>
    <col min="14" max="14" width="5.28515625" style="16" customWidth="1"/>
    <col min="15" max="15" width="21.85546875" style="3" customWidth="1"/>
    <col min="16" max="16" width="6.7109375" style="2" customWidth="1"/>
  </cols>
  <sheetData>
    <row r="1" spans="1:16">
      <c r="C1" s="23"/>
      <c r="D1" s="23"/>
      <c r="E1" s="23"/>
      <c r="F1" s="23"/>
      <c r="G1" s="23"/>
      <c r="H1" s="23"/>
      <c r="I1" s="23"/>
    </row>
    <row r="2" spans="1:16">
      <c r="A2" s="24" t="s">
        <v>0</v>
      </c>
      <c r="B2" s="24"/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6" t="s">
        <v>4</v>
      </c>
      <c r="O2" s="27"/>
      <c r="P2" s="28"/>
    </row>
    <row r="3" spans="1:16" ht="15" customHeight="1">
      <c r="A3" s="29" t="s">
        <v>47</v>
      </c>
      <c r="B3" s="22" t="s">
        <v>5</v>
      </c>
      <c r="C3" s="22" t="s">
        <v>6</v>
      </c>
      <c r="D3" s="4" t="s">
        <v>7</v>
      </c>
      <c r="E3" s="22" t="s">
        <v>5</v>
      </c>
      <c r="F3" s="22" t="s">
        <v>6</v>
      </c>
      <c r="G3" s="5" t="s">
        <v>7</v>
      </c>
      <c r="H3" s="22" t="s">
        <v>5</v>
      </c>
      <c r="I3" s="22" t="s">
        <v>6</v>
      </c>
      <c r="J3" s="5" t="s">
        <v>7</v>
      </c>
      <c r="K3" s="22" t="s">
        <v>5</v>
      </c>
      <c r="L3" s="22" t="s">
        <v>6</v>
      </c>
      <c r="M3" s="5" t="s">
        <v>7</v>
      </c>
      <c r="N3" s="17" t="s">
        <v>5</v>
      </c>
      <c r="O3" s="22" t="s">
        <v>6</v>
      </c>
      <c r="P3" s="5" t="s">
        <v>7</v>
      </c>
    </row>
    <row r="4" spans="1:16" ht="13.5" customHeight="1">
      <c r="A4" s="30"/>
      <c r="B4" s="6">
        <v>1</v>
      </c>
      <c r="C4" s="8" t="s">
        <v>8</v>
      </c>
      <c r="D4" s="6">
        <v>12</v>
      </c>
      <c r="E4" s="6">
        <v>1</v>
      </c>
      <c r="F4" s="9" t="s">
        <v>13</v>
      </c>
      <c r="G4" s="6">
        <v>12</v>
      </c>
      <c r="H4" s="6">
        <v>1</v>
      </c>
      <c r="I4" s="40" t="s">
        <v>34</v>
      </c>
      <c r="J4" s="6">
        <v>0</v>
      </c>
      <c r="K4" s="6">
        <v>1</v>
      </c>
      <c r="L4" s="8" t="s">
        <v>52</v>
      </c>
      <c r="M4" s="6">
        <v>12</v>
      </c>
      <c r="N4" s="13" t="s">
        <v>37</v>
      </c>
      <c r="O4" s="8" t="s">
        <v>44</v>
      </c>
      <c r="P4" s="6">
        <v>12</v>
      </c>
    </row>
    <row r="5" spans="1:16" ht="15.75" customHeight="1">
      <c r="A5" s="30"/>
      <c r="B5" s="6">
        <v>2</v>
      </c>
      <c r="C5" s="8" t="s">
        <v>15</v>
      </c>
      <c r="D5" s="6">
        <v>12</v>
      </c>
      <c r="E5" s="6">
        <v>2</v>
      </c>
      <c r="F5" s="9" t="s">
        <v>11</v>
      </c>
      <c r="G5" s="6">
        <v>12</v>
      </c>
      <c r="H5" s="6"/>
      <c r="I5" s="41"/>
      <c r="J5" s="6">
        <v>0</v>
      </c>
      <c r="K5" s="6">
        <v>2</v>
      </c>
      <c r="L5" s="8"/>
      <c r="M5" s="6">
        <v>0</v>
      </c>
      <c r="N5" s="11" t="s">
        <v>21</v>
      </c>
      <c r="O5" s="19" t="s">
        <v>13</v>
      </c>
      <c r="P5" s="6">
        <v>12</v>
      </c>
    </row>
    <row r="6" spans="1:16" ht="18" customHeight="1">
      <c r="A6" s="30"/>
      <c r="B6" s="6">
        <v>3</v>
      </c>
      <c r="C6" s="9" t="s">
        <v>13</v>
      </c>
      <c r="D6" s="6">
        <v>12</v>
      </c>
      <c r="E6" s="6">
        <v>3</v>
      </c>
      <c r="F6" s="9"/>
      <c r="G6" s="6"/>
      <c r="H6" s="6">
        <v>2</v>
      </c>
      <c r="I6" s="41"/>
      <c r="J6" s="6">
        <v>0</v>
      </c>
      <c r="K6" s="6"/>
      <c r="L6" s="9"/>
      <c r="M6" s="6">
        <v>0</v>
      </c>
      <c r="N6" s="11" t="s">
        <v>23</v>
      </c>
      <c r="O6" s="8" t="s">
        <v>45</v>
      </c>
      <c r="P6" s="6">
        <v>12</v>
      </c>
    </row>
    <row r="7" spans="1:16" ht="15" customHeight="1">
      <c r="A7" s="30"/>
      <c r="B7" s="6">
        <v>4</v>
      </c>
      <c r="C7" s="9" t="s">
        <v>40</v>
      </c>
      <c r="D7" s="6">
        <v>12</v>
      </c>
      <c r="E7" s="6">
        <v>4</v>
      </c>
      <c r="F7" s="9"/>
      <c r="G7" s="6"/>
      <c r="H7" s="6"/>
      <c r="I7" s="41"/>
      <c r="J7" s="6">
        <v>0</v>
      </c>
      <c r="K7" s="6"/>
      <c r="L7" s="9"/>
      <c r="M7" s="6">
        <v>0</v>
      </c>
      <c r="N7" s="11" t="s">
        <v>33</v>
      </c>
      <c r="O7" s="8" t="s">
        <v>12</v>
      </c>
      <c r="P7" s="6">
        <v>12</v>
      </c>
    </row>
    <row r="8" spans="1:16">
      <c r="A8" s="30"/>
      <c r="B8" s="6">
        <v>5</v>
      </c>
      <c r="C8" s="9" t="s">
        <v>12</v>
      </c>
      <c r="D8" s="6">
        <v>12</v>
      </c>
      <c r="E8" s="6"/>
      <c r="F8" s="9"/>
      <c r="G8" s="6"/>
      <c r="H8" s="6"/>
      <c r="I8" s="41"/>
      <c r="J8" s="6">
        <v>0</v>
      </c>
      <c r="K8" s="6"/>
      <c r="L8" s="9"/>
      <c r="M8" s="6">
        <v>0</v>
      </c>
      <c r="N8" s="11" t="s">
        <v>29</v>
      </c>
      <c r="O8" s="18" t="s">
        <v>46</v>
      </c>
      <c r="P8" s="6">
        <v>12</v>
      </c>
    </row>
    <row r="9" spans="1:16" ht="16.5" customHeight="1">
      <c r="A9" s="30"/>
      <c r="B9" s="6">
        <v>6</v>
      </c>
      <c r="C9" s="8" t="s">
        <v>26</v>
      </c>
      <c r="D9" s="6">
        <v>12</v>
      </c>
      <c r="E9" s="6"/>
      <c r="F9" s="9"/>
      <c r="G9" s="6"/>
      <c r="H9" s="6"/>
      <c r="I9" s="41"/>
      <c r="J9" s="6">
        <v>0</v>
      </c>
      <c r="K9" s="6"/>
      <c r="L9" s="10"/>
      <c r="M9" s="6">
        <v>0</v>
      </c>
      <c r="N9" s="11" t="s">
        <v>31</v>
      </c>
      <c r="O9" s="9" t="s">
        <v>14</v>
      </c>
      <c r="P9" s="6">
        <v>12</v>
      </c>
    </row>
    <row r="10" spans="1:16">
      <c r="A10" s="30"/>
      <c r="B10" s="25" t="s">
        <v>16</v>
      </c>
      <c r="C10" s="25"/>
      <c r="D10" s="22">
        <f>SUM(D4:D9)</f>
        <v>72</v>
      </c>
      <c r="E10" s="25" t="s">
        <v>16</v>
      </c>
      <c r="F10" s="25"/>
      <c r="G10" s="22">
        <f>SUM(G4:G9)</f>
        <v>24</v>
      </c>
      <c r="H10" s="25" t="s">
        <v>16</v>
      </c>
      <c r="I10" s="25"/>
      <c r="J10" s="22">
        <f>SUM(J4:J9)</f>
        <v>0</v>
      </c>
      <c r="K10" s="25" t="s">
        <v>16</v>
      </c>
      <c r="L10" s="25"/>
      <c r="M10" s="22">
        <f>SUM(M4:M9)</f>
        <v>12</v>
      </c>
      <c r="N10" s="25" t="s">
        <v>16</v>
      </c>
      <c r="O10" s="25"/>
      <c r="P10" s="22">
        <f>SUM(P4:P9)</f>
        <v>72</v>
      </c>
    </row>
    <row r="11" spans="1:16" ht="13.5" customHeight="1">
      <c r="A11" s="24" t="s">
        <v>17</v>
      </c>
      <c r="B11" s="6">
        <v>1</v>
      </c>
      <c r="C11" s="9" t="s">
        <v>18</v>
      </c>
      <c r="D11" s="6">
        <v>4</v>
      </c>
      <c r="E11" s="11" t="s">
        <v>19</v>
      </c>
      <c r="F11" s="9" t="s">
        <v>9</v>
      </c>
      <c r="G11" s="6">
        <v>8</v>
      </c>
      <c r="H11" s="11" t="s">
        <v>19</v>
      </c>
      <c r="I11" s="9" t="s">
        <v>9</v>
      </c>
      <c r="J11" s="6">
        <v>8</v>
      </c>
      <c r="K11" s="15"/>
      <c r="L11" s="37" t="s">
        <v>34</v>
      </c>
      <c r="M11" s="6">
        <v>0</v>
      </c>
      <c r="N11" s="11">
        <v>1</v>
      </c>
      <c r="O11" s="9" t="s">
        <v>18</v>
      </c>
      <c r="P11" s="6">
        <v>4</v>
      </c>
    </row>
    <row r="12" spans="1:16" ht="14.25" customHeight="1">
      <c r="A12" s="24"/>
      <c r="B12" s="11" t="s">
        <v>21</v>
      </c>
      <c r="C12" s="9" t="s">
        <v>22</v>
      </c>
      <c r="D12" s="6">
        <v>4</v>
      </c>
      <c r="E12" s="11" t="s">
        <v>23</v>
      </c>
      <c r="F12" s="9" t="s">
        <v>30</v>
      </c>
      <c r="G12" s="6">
        <v>4</v>
      </c>
      <c r="H12" s="11" t="s">
        <v>23</v>
      </c>
      <c r="I12" s="9" t="s">
        <v>50</v>
      </c>
      <c r="J12" s="6">
        <v>4</v>
      </c>
      <c r="K12" s="15"/>
      <c r="L12" s="38"/>
      <c r="M12" s="6">
        <v>0</v>
      </c>
      <c r="N12" s="11" t="s">
        <v>21</v>
      </c>
      <c r="O12" s="9" t="s">
        <v>28</v>
      </c>
      <c r="P12" s="6">
        <v>4</v>
      </c>
    </row>
    <row r="13" spans="1:16" ht="15" customHeight="1">
      <c r="A13" s="24"/>
      <c r="B13" s="11" t="s">
        <v>27</v>
      </c>
      <c r="C13" s="9" t="s">
        <v>9</v>
      </c>
      <c r="D13" s="6">
        <v>8</v>
      </c>
      <c r="E13" s="11" t="s">
        <v>33</v>
      </c>
      <c r="F13" s="9"/>
      <c r="G13" s="6"/>
      <c r="H13" s="11" t="s">
        <v>33</v>
      </c>
      <c r="I13" s="9" t="s">
        <v>51</v>
      </c>
      <c r="J13" s="6">
        <v>4</v>
      </c>
      <c r="K13" s="15"/>
      <c r="L13" s="38"/>
      <c r="M13" s="6">
        <v>0</v>
      </c>
      <c r="N13" s="11" t="s">
        <v>27</v>
      </c>
      <c r="O13" s="9" t="s">
        <v>42</v>
      </c>
      <c r="P13" s="6">
        <v>8</v>
      </c>
    </row>
    <row r="14" spans="1:16" ht="16.5" customHeight="1">
      <c r="A14" s="24"/>
      <c r="B14" s="11" t="s">
        <v>29</v>
      </c>
      <c r="C14" s="9" t="s">
        <v>10</v>
      </c>
      <c r="D14" s="6">
        <v>4</v>
      </c>
      <c r="E14" s="11"/>
      <c r="F14" s="9"/>
      <c r="G14" s="6"/>
      <c r="H14" s="11"/>
      <c r="I14" s="9"/>
      <c r="J14" s="6"/>
      <c r="K14" s="15"/>
      <c r="L14" s="38"/>
      <c r="M14" s="6">
        <v>0</v>
      </c>
      <c r="N14" s="11" t="s">
        <v>29</v>
      </c>
      <c r="O14" s="9" t="s">
        <v>43</v>
      </c>
      <c r="P14" s="6">
        <v>4</v>
      </c>
    </row>
    <row r="15" spans="1:16" ht="14.25" customHeight="1">
      <c r="A15" s="24"/>
      <c r="B15" s="11" t="s">
        <v>31</v>
      </c>
      <c r="C15" s="9" t="s">
        <v>38</v>
      </c>
      <c r="D15" s="6">
        <v>4</v>
      </c>
      <c r="E15" s="11"/>
      <c r="F15" s="14"/>
      <c r="G15" s="6">
        <v>0</v>
      </c>
      <c r="H15" s="11"/>
      <c r="I15" s="9"/>
      <c r="J15" s="6">
        <v>0</v>
      </c>
      <c r="K15" s="15"/>
      <c r="L15" s="38"/>
      <c r="M15" s="6">
        <v>0</v>
      </c>
      <c r="N15" s="11" t="s">
        <v>31</v>
      </c>
      <c r="O15" s="9" t="s">
        <v>49</v>
      </c>
      <c r="P15" s="6">
        <v>4</v>
      </c>
    </row>
    <row r="16" spans="1:16" ht="14.25" customHeight="1">
      <c r="A16" s="24"/>
      <c r="B16" s="11" t="s">
        <v>32</v>
      </c>
      <c r="C16" s="9" t="s">
        <v>39</v>
      </c>
      <c r="D16" s="6">
        <v>4</v>
      </c>
      <c r="E16" s="11"/>
      <c r="F16" s="14"/>
      <c r="G16" s="6">
        <v>0</v>
      </c>
      <c r="H16" s="11"/>
      <c r="I16" s="9"/>
      <c r="J16" s="6">
        <v>0</v>
      </c>
      <c r="K16" s="15"/>
      <c r="L16" s="39"/>
      <c r="M16" s="6">
        <v>0</v>
      </c>
      <c r="N16" s="11" t="s">
        <v>32</v>
      </c>
      <c r="O16" s="9" t="s">
        <v>48</v>
      </c>
      <c r="P16" s="6">
        <v>4</v>
      </c>
    </row>
    <row r="17" spans="1:16">
      <c r="A17" s="24"/>
      <c r="B17" s="25" t="s">
        <v>16</v>
      </c>
      <c r="C17" s="25"/>
      <c r="D17" s="22">
        <f>SUM(D11:D16)</f>
        <v>28</v>
      </c>
      <c r="E17" s="25" t="s">
        <v>16</v>
      </c>
      <c r="F17" s="25"/>
      <c r="G17" s="22">
        <f>SUM(G11:G16)</f>
        <v>12</v>
      </c>
      <c r="H17" s="25" t="s">
        <v>16</v>
      </c>
      <c r="I17" s="25"/>
      <c r="J17" s="22">
        <f>SUM(J11:J16)</f>
        <v>16</v>
      </c>
      <c r="K17" s="25" t="s">
        <v>16</v>
      </c>
      <c r="L17" s="25"/>
      <c r="M17" s="22">
        <f>SUM(M11:M16)</f>
        <v>0</v>
      </c>
      <c r="N17" s="25" t="s">
        <v>16</v>
      </c>
      <c r="O17" s="25"/>
      <c r="P17" s="22">
        <f>SUM(P11:P16)</f>
        <v>28</v>
      </c>
    </row>
    <row r="18" spans="1:16" s="12" customFormat="1" ht="18.75">
      <c r="A18" s="31" t="s">
        <v>35</v>
      </c>
      <c r="B18" s="31"/>
      <c r="C18" s="31"/>
      <c r="D18" s="32">
        <f>D10+D17</f>
        <v>100</v>
      </c>
      <c r="E18" s="33" t="s">
        <v>35</v>
      </c>
      <c r="F18" s="33"/>
      <c r="G18" s="32">
        <f>G10+G17</f>
        <v>36</v>
      </c>
      <c r="H18" s="33" t="s">
        <v>35</v>
      </c>
      <c r="I18" s="33"/>
      <c r="J18" s="34">
        <f>J10+J17</f>
        <v>16</v>
      </c>
      <c r="K18" s="33" t="s">
        <v>35</v>
      </c>
      <c r="L18" s="33"/>
      <c r="M18" s="34">
        <f>M10+M17</f>
        <v>12</v>
      </c>
      <c r="N18" s="33" t="s">
        <v>35</v>
      </c>
      <c r="O18" s="33"/>
      <c r="P18" s="32">
        <f>P10+P17</f>
        <v>100</v>
      </c>
    </row>
    <row r="19" spans="1:16" ht="18.75">
      <c r="A19" s="31" t="s">
        <v>36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>
        <f>D18+G18+J18+M18+P18</f>
        <v>264</v>
      </c>
    </row>
  </sheetData>
  <mergeCells count="26">
    <mergeCell ref="I4:I9"/>
    <mergeCell ref="L11:L16"/>
    <mergeCell ref="B10:C10"/>
    <mergeCell ref="E10:F10"/>
    <mergeCell ref="H10:I10"/>
    <mergeCell ref="K10:L10"/>
    <mergeCell ref="N2:P2"/>
    <mergeCell ref="C1:I1"/>
    <mergeCell ref="A2:D2"/>
    <mergeCell ref="E2:G2"/>
    <mergeCell ref="H2:J2"/>
    <mergeCell ref="K2:M2"/>
    <mergeCell ref="A19:O19"/>
    <mergeCell ref="A18:C18"/>
    <mergeCell ref="E18:F18"/>
    <mergeCell ref="H18:I18"/>
    <mergeCell ref="K18:L18"/>
    <mergeCell ref="N18:O18"/>
    <mergeCell ref="A11:A17"/>
    <mergeCell ref="N17:O17"/>
    <mergeCell ref="B17:C17"/>
    <mergeCell ref="E17:F17"/>
    <mergeCell ref="H17:I17"/>
    <mergeCell ref="K17:L17"/>
    <mergeCell ref="N10:O10"/>
    <mergeCell ref="A3:A10"/>
  </mergeCells>
  <pageMargins left="0.19685039370078741" right="0.19685039370078741" top="0.15748031496062992" bottom="0.15748031496062992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 неделя текущего месяца</vt:lpstr>
      <vt:lpstr>3 неделя текущего месяца</vt:lpstr>
      <vt:lpstr>2 неделя текущего месяца</vt:lpstr>
      <vt:lpstr>1 неделя текущего месяца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2024-08-06T11:24:19Z</dcterms:modified>
</cp:coreProperties>
</file>